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Nestors\Desktop\Finpomichnyk\"/>
    </mc:Choice>
  </mc:AlternateContent>
  <xr:revisionPtr revIDLastSave="0" documentId="13_ncr:1_{54330D23-00C5-4427-BB89-4BD9A02BAAC6}" xr6:coauthVersionLast="47" xr6:coauthVersionMax="47" xr10:uidLastSave="{00000000-0000-0000-0000-000000000000}"/>
  <workbookProtection workbookAlgorithmName="SHA-512" workbookHashValue="UNFV44Y7EDXNdYFSBXpEdfMF4rBPY9VQMs1Zo7qmeXIIJelW0uQGahatnkaqj0YnbgkB362xAFM9EO8taaqkKg==" workbookSaltValue="Y9QClbPUl1DhflFMBrm1GA==" workbookSpinCount="100000" lockStructure="1"/>
  <bookViews>
    <workbookView xWindow="-110" yWindow="-110" windowWidth="19420" windowHeight="10300" tabRatio="500" activeTab="1" xr2:uid="{00000000-000D-0000-FFFF-FFFF00000000}"/>
  </bookViews>
  <sheets>
    <sheet name="Залишки товарів" sheetId="1" r:id="rId1"/>
    <sheet name="Рух товарів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2" l="1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J26" i="1"/>
  <c r="H10" i="2"/>
  <c r="H9" i="2"/>
  <c r="H8" i="2"/>
  <c r="H7" i="2"/>
  <c r="H6" i="2"/>
  <c r="H5" i="2"/>
  <c r="H4" i="2"/>
  <c r="H3" i="2"/>
  <c r="H15" i="1"/>
  <c r="K15" i="1" s="1"/>
  <c r="H14" i="1"/>
  <c r="J14" i="1" s="1"/>
  <c r="H13" i="1"/>
  <c r="J13" i="1" s="1"/>
  <c r="H12" i="1"/>
  <c r="K12" i="1" s="1"/>
  <c r="H11" i="1"/>
  <c r="K11" i="1" s="1"/>
  <c r="H10" i="1"/>
  <c r="K10" i="1" s="1"/>
  <c r="H9" i="1"/>
  <c r="J9" i="1" s="1"/>
  <c r="H8" i="1"/>
  <c r="K8" i="1" s="1"/>
  <c r="H7" i="1"/>
  <c r="K7" i="1" s="1"/>
  <c r="H6" i="1"/>
  <c r="J6" i="1" s="1"/>
  <c r="J7" i="1" l="1"/>
  <c r="J8" i="1"/>
  <c r="K13" i="1"/>
  <c r="J15" i="1"/>
  <c r="J10" i="1"/>
  <c r="K6" i="1"/>
  <c r="K14" i="1"/>
  <c r="K9" i="1"/>
  <c r="J12" i="1"/>
  <c r="J11" i="1"/>
</calcChain>
</file>

<file path=xl/sharedStrings.xml><?xml version="1.0" encoding="utf-8"?>
<sst xmlns="http://schemas.openxmlformats.org/spreadsheetml/2006/main" count="89" uniqueCount="59">
  <si>
    <t>📦 СКЛАДСЬКИЙ ОБЛІК — ЗАЛИШКИ ТОВАРІВ</t>
  </si>
  <si>
    <t>Дата обліку:</t>
  </si>
  <si>
    <t>01.06.2026</t>
  </si>
  <si>
    <t>Відповідальний:</t>
  </si>
  <si>
    <t>Іванов І.І.</t>
  </si>
  <si>
    <t>№</t>
  </si>
  <si>
    <t>Назва товару/матеріалу</t>
  </si>
  <si>
    <t>Одиниця</t>
  </si>
  <si>
    <t>Мін.запас</t>
  </si>
  <si>
    <t>Залишок початок</t>
  </si>
  <si>
    <t>Надійшло</t>
  </si>
  <si>
    <t>Витрачено</t>
  </si>
  <si>
    <t>Залишок кінець</t>
  </si>
  <si>
    <t>Ціна закупки</t>
  </si>
  <si>
    <t>Сума залишку</t>
  </si>
  <si>
    <t>Статус</t>
  </si>
  <si>
    <t>Кава зернова (кг)</t>
  </si>
  <si>
    <t>кг</t>
  </si>
  <si>
    <t>Молоко (л)</t>
  </si>
  <si>
    <t>л</t>
  </si>
  <si>
    <t>Цукор (кг)</t>
  </si>
  <si>
    <t>Вершки (л)</t>
  </si>
  <si>
    <t>Стакани паперові (шт)</t>
  </si>
  <si>
    <t>шт</t>
  </si>
  <si>
    <t>Кришки для стаканів (шт)</t>
  </si>
  <si>
    <t>Серветки (уп)</t>
  </si>
  <si>
    <t>уп</t>
  </si>
  <si>
    <t>Сироп ванільний (л)</t>
  </si>
  <si>
    <t>Сироп карамельний (л)</t>
  </si>
  <si>
    <t>Чай (уп)</t>
  </si>
  <si>
    <t>ВСЬОГО:</t>
  </si>
  <si>
    <t>📋 РУХ ТОВАРІВ — ПРИХІД / ВИТРАТА</t>
  </si>
  <si>
    <t>Дата</t>
  </si>
  <si>
    <t>Тип</t>
  </si>
  <si>
    <t>Товар/матеріал</t>
  </si>
  <si>
    <t>Кількість</t>
  </si>
  <si>
    <t>Од.</t>
  </si>
  <si>
    <t>Ціна (грн)</t>
  </si>
  <si>
    <t>Сума (грн)</t>
  </si>
  <si>
    <t>Документ</t>
  </si>
  <si>
    <t>Коментар</t>
  </si>
  <si>
    <t>01.06</t>
  </si>
  <si>
    <t>Прихід</t>
  </si>
  <si>
    <t>Накл.001</t>
  </si>
  <si>
    <t>Накл.002</t>
  </si>
  <si>
    <t>02.06</t>
  </si>
  <si>
    <t>Витрата</t>
  </si>
  <si>
    <t>Акт001</t>
  </si>
  <si>
    <t>03.06</t>
  </si>
  <si>
    <t>Акт002</t>
  </si>
  <si>
    <t>05.06</t>
  </si>
  <si>
    <t>Накл.003</t>
  </si>
  <si>
    <t>07.06</t>
  </si>
  <si>
    <t>Акт003</t>
  </si>
  <si>
    <t>10.06</t>
  </si>
  <si>
    <t>Накл.004</t>
  </si>
  <si>
    <t>12.06</t>
  </si>
  <si>
    <t>Акт004</t>
  </si>
  <si>
    <r>
      <t xml:space="preserve">ФінПомічник · finpomichnyk.com.ua · </t>
    </r>
    <r>
      <rPr>
        <sz val="9"/>
        <color theme="3" tint="0.39997558519241921"/>
        <rFont val="Arial"/>
        <family val="2"/>
        <charset val="204"/>
      </rPr>
      <t>Синій текст</t>
    </r>
    <r>
      <rPr>
        <sz val="9"/>
        <color theme="6" tint="-0.249977111117893"/>
        <rFont val="Arial"/>
        <family val="2"/>
        <charset val="204"/>
      </rPr>
      <t xml:space="preserve"> = вводь дані · </t>
    </r>
    <r>
      <rPr>
        <sz val="9"/>
        <rFont val="Arial"/>
        <family val="2"/>
        <charset val="204"/>
      </rPr>
      <t>Чорний</t>
    </r>
    <r>
      <rPr>
        <sz val="9"/>
        <color theme="6" tint="-0.249977111117893"/>
        <rFont val="Arial"/>
        <family val="2"/>
        <charset val="204"/>
      </rPr>
      <t xml:space="preserve"> = формули автоматично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</si>
</sst>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b/>
      <sz val="15"/>
      <color rgb="FFFFFFFF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FF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1B4332"/>
      <name val="Arial"/>
      <family val="2"/>
      <charset val="204"/>
    </font>
    <font>
      <sz val="10"/>
      <name val="Arial"/>
      <family val="2"/>
      <charset val="204"/>
    </font>
    <font>
      <b/>
      <sz val="11"/>
      <color rgb="FF1B4332"/>
      <name val="Arial"/>
      <family val="2"/>
      <charset val="204"/>
    </font>
    <font>
      <b/>
      <sz val="14"/>
      <color rgb="FFFFFFFF"/>
      <name val="Arial"/>
      <family val="2"/>
      <charset val="204"/>
    </font>
    <font>
      <b/>
      <sz val="10"/>
      <color rgb="FF9B1C1C"/>
      <name val="Arial"/>
      <family val="2"/>
      <charset val="204"/>
    </font>
    <font>
      <sz val="9"/>
      <color theme="6" tint="-0.249977111117893"/>
      <name val="Arial"/>
      <family val="2"/>
      <charset val="204"/>
    </font>
    <font>
      <sz val="11"/>
      <color theme="6" tint="-0.249977111117893"/>
      <name val="Calibri"/>
      <family val="2"/>
      <charset val="204"/>
    </font>
    <font>
      <sz val="9"/>
      <name val="Arial"/>
      <family val="2"/>
      <charset val="204"/>
    </font>
    <font>
      <sz val="9"/>
      <color theme="3" tint="0.3999755851924192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1B4332"/>
        <bgColor rgb="FF333300"/>
      </patternFill>
    </fill>
    <fill>
      <patternFill patternType="solid">
        <fgColor rgb="FFF8F6F1"/>
        <bgColor rgb="FFFFF0F0"/>
      </patternFill>
    </fill>
    <fill>
      <patternFill patternType="solid">
        <fgColor rgb="FFEBF8FF"/>
        <bgColor rgb="FFF0FFF4"/>
      </patternFill>
    </fill>
    <fill>
      <patternFill patternType="solid">
        <fgColor rgb="FFFFFFFF"/>
        <bgColor rgb="FFF0FFF4"/>
      </patternFill>
    </fill>
    <fill>
      <patternFill patternType="solid">
        <fgColor rgb="FFF0FFF4"/>
        <bgColor rgb="FFEBF8FF"/>
      </patternFill>
    </fill>
    <fill>
      <patternFill patternType="solid">
        <fgColor rgb="FFD8F3DC"/>
        <bgColor rgb="FFEBF8FF"/>
      </patternFill>
    </fill>
    <fill>
      <patternFill patternType="solid">
        <fgColor rgb="FFFFF0F0"/>
        <bgColor rgb="FFF8F6F1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0" xfId="0" applyFont="1" applyFill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right" vertical="center"/>
      <protection locked="0"/>
    </xf>
    <xf numFmtId="0" fontId="5" fillId="5" borderId="1" xfId="0" applyFont="1" applyFill="1" applyBorder="1" applyAlignment="1" applyProtection="1">
      <alignment horizontal="left" vertical="center"/>
      <protection locked="0"/>
    </xf>
    <xf numFmtId="4" fontId="3" fillId="4" borderId="1" xfId="0" applyNumberFormat="1" applyFont="1" applyFill="1" applyBorder="1" applyAlignment="1" applyProtection="1">
      <alignment horizontal="right" vertical="center"/>
      <protection locked="0"/>
    </xf>
    <xf numFmtId="4" fontId="6" fillId="6" borderId="1" xfId="0" applyNumberFormat="1" applyFont="1" applyFill="1" applyBorder="1" applyAlignment="1" applyProtection="1">
      <alignment horizontal="right" vertical="center"/>
      <protection locked="0"/>
    </xf>
    <xf numFmtId="4" fontId="7" fillId="6" borderId="1" xfId="0" applyNumberFormat="1" applyFont="1" applyFill="1" applyBorder="1" applyAlignment="1" applyProtection="1">
      <alignment horizontal="right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4" fontId="7" fillId="7" borderId="1" xfId="0" applyNumberFormat="1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/>
      <protection locked="0"/>
    </xf>
    <xf numFmtId="0" fontId="11" fillId="8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4" borderId="2" xfId="0" applyFont="1" applyFill="1" applyBorder="1" applyAlignment="1" applyProtection="1">
      <alignment horizontal="left" vertical="center"/>
      <protection locked="0"/>
    </xf>
    <xf numFmtId="0" fontId="0" fillId="0" borderId="4" xfId="0" applyBorder="1" applyProtection="1">
      <protection locked="0"/>
    </xf>
    <xf numFmtId="0" fontId="10" fillId="2" borderId="0" xfId="0" applyFont="1" applyFill="1" applyAlignment="1">
      <alignment horizontal="center" vertical="center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2" fillId="3" borderId="0" xfId="0" applyFont="1" applyFill="1" applyAlignment="1">
      <alignment horizontal="center"/>
    </xf>
    <xf numFmtId="0" fontId="13" fillId="0" borderId="0" xfId="0" applyFont="1"/>
    <xf numFmtId="0" fontId="9" fillId="7" borderId="3" xfId="0" applyFont="1" applyFill="1" applyBorder="1" applyAlignment="1" applyProtection="1">
      <alignment horizontal="right" vertical="center"/>
      <protection locked="0"/>
    </xf>
    <xf numFmtId="0" fontId="9" fillId="7" borderId="5" xfId="0" applyFont="1" applyFill="1" applyBorder="1" applyAlignment="1" applyProtection="1">
      <alignment horizontal="right" vertical="center"/>
      <protection locked="0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A8B80"/>
      <rgbColor rgb="FF9999FF"/>
      <rgbColor rgb="FF993366"/>
      <rgbColor rgb="FFF8F6F1"/>
      <rgbColor rgb="FFEBF8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FF4"/>
      <rgbColor rgb="FFD8F3DC"/>
      <rgbColor rgb="FFFFF0F0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B1C1C"/>
      <rgbColor rgb="FF993366"/>
      <rgbColor rgb="FF333399"/>
      <rgbColor rgb="FF1B433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showGridLines="0" topLeftCell="A13" zoomScaleNormal="100" workbookViewId="0">
      <selection activeCell="E20" sqref="E20"/>
    </sheetView>
  </sheetViews>
  <sheetFormatPr defaultColWidth="8.6328125" defaultRowHeight="14.5" x14ac:dyDescent="0.35"/>
  <cols>
    <col min="1" max="1" width="7.54296875" customWidth="1"/>
    <col min="2" max="2" width="30" customWidth="1"/>
    <col min="3" max="3" width="16.1796875" customWidth="1"/>
    <col min="4" max="4" width="12" customWidth="1"/>
    <col min="5" max="11" width="14" customWidth="1"/>
  </cols>
  <sheetData>
    <row r="1" spans="1:11" ht="37.5" customHeight="1" x14ac:dyDescent="0.35">
      <c r="A1" s="16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8" customHeight="1" x14ac:dyDescent="0.35">
      <c r="A2" s="21" t="s">
        <v>58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6" x14ac:dyDescent="0.35">
      <c r="A3" s="20" t="s">
        <v>1</v>
      </c>
      <c r="B3" s="2" t="s">
        <v>2</v>
      </c>
      <c r="C3" s="1" t="s">
        <v>3</v>
      </c>
      <c r="D3" s="17" t="s">
        <v>4</v>
      </c>
      <c r="E3" s="18"/>
      <c r="F3" s="18"/>
      <c r="G3" s="3"/>
      <c r="H3" s="3"/>
      <c r="I3" s="3"/>
      <c r="J3" s="3"/>
      <c r="K3" s="3"/>
    </row>
    <row r="4" spans="1:11" ht="7.5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30" customHeight="1" x14ac:dyDescent="0.35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</row>
    <row r="6" spans="1:11" ht="19.5" customHeight="1" x14ac:dyDescent="0.35">
      <c r="A6" s="5">
        <v>1</v>
      </c>
      <c r="B6" s="6" t="s">
        <v>16</v>
      </c>
      <c r="C6" s="5" t="s">
        <v>17</v>
      </c>
      <c r="D6" s="7">
        <v>1</v>
      </c>
      <c r="E6" s="7">
        <v>5</v>
      </c>
      <c r="F6" s="7">
        <v>2</v>
      </c>
      <c r="G6" s="7">
        <v>8</v>
      </c>
      <c r="H6" s="8">
        <f t="shared" ref="H6:H15" si="0">E6+F6-G6</f>
        <v>-1</v>
      </c>
      <c r="I6" s="7">
        <v>120</v>
      </c>
      <c r="J6" s="9">
        <f t="shared" ref="J6:J15" si="1">H6*I6</f>
        <v>-120</v>
      </c>
      <c r="K6" s="10" t="str">
        <f t="shared" ref="K6:K15" si="2">IF(H6&lt;=D6,"⚠️ Мало","✅ Норма")</f>
        <v>⚠️ Мало</v>
      </c>
    </row>
    <row r="7" spans="1:11" ht="19.5" customHeight="1" x14ac:dyDescent="0.35">
      <c r="A7" s="5">
        <v>2</v>
      </c>
      <c r="B7" s="6" t="s">
        <v>18</v>
      </c>
      <c r="C7" s="5" t="s">
        <v>19</v>
      </c>
      <c r="D7" s="7">
        <v>10</v>
      </c>
      <c r="E7" s="7">
        <v>30</v>
      </c>
      <c r="F7" s="7">
        <v>40</v>
      </c>
      <c r="G7" s="7">
        <v>95</v>
      </c>
      <c r="H7" s="8">
        <f t="shared" si="0"/>
        <v>-25</v>
      </c>
      <c r="I7" s="7">
        <v>28</v>
      </c>
      <c r="J7" s="9">
        <f t="shared" si="1"/>
        <v>-700</v>
      </c>
      <c r="K7" s="10" t="str">
        <f t="shared" si="2"/>
        <v>⚠️ Мало</v>
      </c>
    </row>
    <row r="8" spans="1:11" ht="19.5" customHeight="1" x14ac:dyDescent="0.35">
      <c r="A8" s="5">
        <v>3</v>
      </c>
      <c r="B8" s="6" t="s">
        <v>20</v>
      </c>
      <c r="C8" s="5" t="s">
        <v>17</v>
      </c>
      <c r="D8" s="7">
        <v>5</v>
      </c>
      <c r="E8" s="7">
        <v>15</v>
      </c>
      <c r="F8" s="7">
        <v>20</v>
      </c>
      <c r="G8" s="7">
        <v>38</v>
      </c>
      <c r="H8" s="8">
        <f t="shared" si="0"/>
        <v>-3</v>
      </c>
      <c r="I8" s="7">
        <v>35</v>
      </c>
      <c r="J8" s="9">
        <f t="shared" si="1"/>
        <v>-105</v>
      </c>
      <c r="K8" s="10" t="str">
        <f t="shared" si="2"/>
        <v>⚠️ Мало</v>
      </c>
    </row>
    <row r="9" spans="1:11" ht="19.5" customHeight="1" x14ac:dyDescent="0.35">
      <c r="A9" s="5">
        <v>4</v>
      </c>
      <c r="B9" s="6" t="s">
        <v>21</v>
      </c>
      <c r="C9" s="5" t="s">
        <v>19</v>
      </c>
      <c r="D9" s="7">
        <v>2</v>
      </c>
      <c r="E9" s="7">
        <v>8</v>
      </c>
      <c r="F9" s="7">
        <v>10</v>
      </c>
      <c r="G9" s="7">
        <v>22</v>
      </c>
      <c r="H9" s="8">
        <f t="shared" si="0"/>
        <v>-4</v>
      </c>
      <c r="I9" s="7">
        <v>85</v>
      </c>
      <c r="J9" s="9">
        <f t="shared" si="1"/>
        <v>-340</v>
      </c>
      <c r="K9" s="10" t="str">
        <f t="shared" si="2"/>
        <v>⚠️ Мало</v>
      </c>
    </row>
    <row r="10" spans="1:11" ht="19.5" customHeight="1" x14ac:dyDescent="0.35">
      <c r="A10" s="5">
        <v>5</v>
      </c>
      <c r="B10" s="6" t="s">
        <v>22</v>
      </c>
      <c r="C10" s="5" t="s">
        <v>23</v>
      </c>
      <c r="D10" s="7">
        <v>200</v>
      </c>
      <c r="E10" s="7">
        <v>1000</v>
      </c>
      <c r="F10" s="7">
        <v>1500</v>
      </c>
      <c r="G10" s="7">
        <v>2200</v>
      </c>
      <c r="H10" s="8">
        <f t="shared" si="0"/>
        <v>300</v>
      </c>
      <c r="I10" s="7">
        <v>2.5</v>
      </c>
      <c r="J10" s="9">
        <f t="shared" si="1"/>
        <v>750</v>
      </c>
      <c r="K10" s="10" t="str">
        <f t="shared" si="2"/>
        <v>✅ Норма</v>
      </c>
    </row>
    <row r="11" spans="1:11" ht="19.5" customHeight="1" x14ac:dyDescent="0.35">
      <c r="A11" s="5">
        <v>6</v>
      </c>
      <c r="B11" s="6" t="s">
        <v>24</v>
      </c>
      <c r="C11" s="5" t="s">
        <v>23</v>
      </c>
      <c r="D11" s="7">
        <v>200</v>
      </c>
      <c r="E11" s="7">
        <v>1000</v>
      </c>
      <c r="F11" s="7">
        <v>1500</v>
      </c>
      <c r="G11" s="7">
        <v>2200</v>
      </c>
      <c r="H11" s="8">
        <f t="shared" si="0"/>
        <v>300</v>
      </c>
      <c r="I11" s="7">
        <v>1.2</v>
      </c>
      <c r="J11" s="9">
        <f t="shared" si="1"/>
        <v>360</v>
      </c>
      <c r="K11" s="10" t="str">
        <f t="shared" si="2"/>
        <v>✅ Норма</v>
      </c>
    </row>
    <row r="12" spans="1:11" ht="19.5" customHeight="1" x14ac:dyDescent="0.35">
      <c r="A12" s="5">
        <v>7</v>
      </c>
      <c r="B12" s="6" t="s">
        <v>25</v>
      </c>
      <c r="C12" s="5" t="s">
        <v>26</v>
      </c>
      <c r="D12" s="7">
        <v>5</v>
      </c>
      <c r="E12" s="7">
        <v>20</v>
      </c>
      <c r="F12" s="7">
        <v>30</v>
      </c>
      <c r="G12" s="7">
        <v>45</v>
      </c>
      <c r="H12" s="8">
        <f t="shared" si="0"/>
        <v>5</v>
      </c>
      <c r="I12" s="7">
        <v>45</v>
      </c>
      <c r="J12" s="9">
        <f t="shared" si="1"/>
        <v>225</v>
      </c>
      <c r="K12" s="10" t="str">
        <f t="shared" si="2"/>
        <v>⚠️ Мало</v>
      </c>
    </row>
    <row r="13" spans="1:11" ht="19.5" customHeight="1" x14ac:dyDescent="0.35">
      <c r="A13" s="5">
        <v>8</v>
      </c>
      <c r="B13" s="6" t="s">
        <v>27</v>
      </c>
      <c r="C13" s="5" t="s">
        <v>19</v>
      </c>
      <c r="D13" s="7">
        <v>1</v>
      </c>
      <c r="E13" s="7">
        <v>3</v>
      </c>
      <c r="F13" s="7">
        <v>5</v>
      </c>
      <c r="G13" s="7">
        <v>9</v>
      </c>
      <c r="H13" s="8">
        <f t="shared" si="0"/>
        <v>-1</v>
      </c>
      <c r="I13" s="7">
        <v>180</v>
      </c>
      <c r="J13" s="9">
        <f t="shared" si="1"/>
        <v>-180</v>
      </c>
      <c r="K13" s="10" t="str">
        <f t="shared" si="2"/>
        <v>⚠️ Мало</v>
      </c>
    </row>
    <row r="14" spans="1:11" ht="19.5" customHeight="1" x14ac:dyDescent="0.35">
      <c r="A14" s="5">
        <v>9</v>
      </c>
      <c r="B14" s="6" t="s">
        <v>28</v>
      </c>
      <c r="C14" s="5" t="s">
        <v>19</v>
      </c>
      <c r="D14" s="7">
        <v>1</v>
      </c>
      <c r="E14" s="7">
        <v>2</v>
      </c>
      <c r="F14" s="7">
        <v>4</v>
      </c>
      <c r="G14" s="7">
        <v>7</v>
      </c>
      <c r="H14" s="8">
        <f t="shared" si="0"/>
        <v>-1</v>
      </c>
      <c r="I14" s="7">
        <v>175</v>
      </c>
      <c r="J14" s="9">
        <f t="shared" si="1"/>
        <v>-175</v>
      </c>
      <c r="K14" s="10" t="str">
        <f t="shared" si="2"/>
        <v>⚠️ Мало</v>
      </c>
    </row>
    <row r="15" spans="1:11" ht="19.5" customHeight="1" x14ac:dyDescent="0.35">
      <c r="A15" s="5">
        <v>10</v>
      </c>
      <c r="B15" s="6" t="s">
        <v>29</v>
      </c>
      <c r="C15" s="5" t="s">
        <v>26</v>
      </c>
      <c r="D15" s="7">
        <v>10</v>
      </c>
      <c r="E15" s="7">
        <v>50</v>
      </c>
      <c r="F15" s="7">
        <v>30</v>
      </c>
      <c r="G15" s="7">
        <v>65</v>
      </c>
      <c r="H15" s="8">
        <f t="shared" si="0"/>
        <v>15</v>
      </c>
      <c r="I15" s="7">
        <v>55</v>
      </c>
      <c r="J15" s="9">
        <f t="shared" si="1"/>
        <v>825</v>
      </c>
      <c r="K15" s="10" t="str">
        <f t="shared" si="2"/>
        <v>✅ Норма</v>
      </c>
    </row>
    <row r="16" spans="1:11" ht="19.5" customHeight="1" x14ac:dyDescent="0.35">
      <c r="A16" s="5">
        <v>11</v>
      </c>
      <c r="B16" s="6"/>
      <c r="C16" s="5"/>
      <c r="D16" s="7"/>
      <c r="E16" s="7"/>
      <c r="F16" s="7"/>
      <c r="G16" s="7"/>
      <c r="H16" s="8"/>
      <c r="I16" s="7"/>
      <c r="J16" s="9"/>
      <c r="K16" s="10"/>
    </row>
    <row r="17" spans="1:11" ht="19.5" customHeight="1" x14ac:dyDescent="0.35">
      <c r="A17" s="5">
        <v>12</v>
      </c>
      <c r="B17" s="6"/>
      <c r="C17" s="5"/>
      <c r="D17" s="7"/>
      <c r="E17" s="7"/>
      <c r="F17" s="7"/>
      <c r="G17" s="7"/>
      <c r="H17" s="8"/>
      <c r="I17" s="7"/>
      <c r="J17" s="9"/>
      <c r="K17" s="10"/>
    </row>
    <row r="18" spans="1:11" ht="19.5" customHeight="1" x14ac:dyDescent="0.35">
      <c r="A18" s="5">
        <v>13</v>
      </c>
      <c r="B18" s="6"/>
      <c r="C18" s="5"/>
      <c r="D18" s="7"/>
      <c r="E18" s="7"/>
      <c r="F18" s="7"/>
      <c r="G18" s="7"/>
      <c r="H18" s="8"/>
      <c r="I18" s="7"/>
      <c r="J18" s="9"/>
      <c r="K18" s="10"/>
    </row>
    <row r="19" spans="1:11" ht="19.5" customHeight="1" x14ac:dyDescent="0.35">
      <c r="A19" s="5">
        <v>14</v>
      </c>
      <c r="B19" s="6"/>
      <c r="C19" s="5"/>
      <c r="D19" s="7"/>
      <c r="E19" s="7"/>
      <c r="F19" s="7"/>
      <c r="G19" s="7"/>
      <c r="H19" s="8"/>
      <c r="I19" s="7"/>
      <c r="J19" s="9"/>
      <c r="K19" s="10"/>
    </row>
    <row r="20" spans="1:11" ht="19.5" customHeight="1" x14ac:dyDescent="0.35">
      <c r="A20" s="5">
        <v>15</v>
      </c>
      <c r="B20" s="6"/>
      <c r="C20" s="5"/>
      <c r="D20" s="7"/>
      <c r="E20" s="7"/>
      <c r="F20" s="7"/>
      <c r="G20" s="7"/>
      <c r="H20" s="8"/>
      <c r="I20" s="7"/>
      <c r="J20" s="9"/>
      <c r="K20" s="10"/>
    </row>
    <row r="21" spans="1:11" ht="19.5" customHeight="1" x14ac:dyDescent="0.35">
      <c r="A21" s="5">
        <v>16</v>
      </c>
      <c r="B21" s="6"/>
      <c r="C21" s="5"/>
      <c r="D21" s="7"/>
      <c r="E21" s="7"/>
      <c r="F21" s="7"/>
      <c r="G21" s="7"/>
      <c r="H21" s="8"/>
      <c r="I21" s="7"/>
      <c r="J21" s="9"/>
      <c r="K21" s="10"/>
    </row>
    <row r="22" spans="1:11" ht="19.5" customHeight="1" x14ac:dyDescent="0.35">
      <c r="A22" s="5">
        <v>17</v>
      </c>
      <c r="B22" s="6"/>
      <c r="C22" s="5"/>
      <c r="D22" s="7"/>
      <c r="E22" s="7"/>
      <c r="F22" s="7"/>
      <c r="G22" s="7"/>
      <c r="H22" s="8"/>
      <c r="I22" s="7"/>
      <c r="J22" s="9"/>
      <c r="K22" s="10"/>
    </row>
    <row r="23" spans="1:11" ht="19.5" customHeight="1" x14ac:dyDescent="0.35">
      <c r="A23" s="5">
        <v>18</v>
      </c>
      <c r="B23" s="6"/>
      <c r="C23" s="5"/>
      <c r="D23" s="7"/>
      <c r="E23" s="7"/>
      <c r="F23" s="7"/>
      <c r="G23" s="7"/>
      <c r="H23" s="8"/>
      <c r="I23" s="7"/>
      <c r="J23" s="9"/>
      <c r="K23" s="10"/>
    </row>
    <row r="24" spans="1:11" ht="19.5" customHeight="1" x14ac:dyDescent="0.35">
      <c r="A24" s="5">
        <v>19</v>
      </c>
      <c r="B24" s="6"/>
      <c r="C24" s="5"/>
      <c r="D24" s="7"/>
      <c r="E24" s="7"/>
      <c r="F24" s="7"/>
      <c r="G24" s="7"/>
      <c r="H24" s="8"/>
      <c r="I24" s="7"/>
      <c r="J24" s="9"/>
      <c r="K24" s="10"/>
    </row>
    <row r="25" spans="1:11" ht="19.5" customHeight="1" x14ac:dyDescent="0.35">
      <c r="A25" s="5">
        <v>20</v>
      </c>
      <c r="B25" s="6"/>
      <c r="C25" s="5"/>
      <c r="D25" s="7"/>
      <c r="E25" s="7"/>
      <c r="F25" s="7"/>
      <c r="G25" s="7"/>
      <c r="H25" s="8"/>
      <c r="I25" s="7"/>
      <c r="J25" s="9"/>
      <c r="K25" s="10"/>
    </row>
    <row r="26" spans="1:11" ht="24" customHeight="1" x14ac:dyDescent="0.35">
      <c r="A26" s="23" t="s">
        <v>30</v>
      </c>
      <c r="B26" s="23"/>
      <c r="C26" s="23"/>
      <c r="D26" s="23"/>
      <c r="E26" s="23"/>
      <c r="F26" s="23"/>
      <c r="G26" s="23"/>
      <c r="H26" s="23"/>
      <c r="I26" s="24"/>
      <c r="J26" s="11">
        <f>SUM(J6:J25)</f>
        <v>540</v>
      </c>
      <c r="K26" s="11"/>
    </row>
  </sheetData>
  <mergeCells count="4">
    <mergeCell ref="A2:K2"/>
    <mergeCell ref="A1:K1"/>
    <mergeCell ref="D3:F3"/>
    <mergeCell ref="A26:I26"/>
  </mergeCells>
  <pageMargins left="0.75" right="0.75" top="1" bottom="1" header="0.511811023622047" footer="0.5"/>
  <pageSetup paperSize="9" orientation="portrait" horizontalDpi="300" verticalDpi="300"/>
  <headerFooter>
    <oddFooter>&amp;CФінПомічник · finpomichnyk.com.ua · Безкоштовний фінансовий облік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showGridLines="0" tabSelected="1" zoomScaleNormal="100" workbookViewId="0">
      <selection activeCell="C11" sqref="C11"/>
    </sheetView>
  </sheetViews>
  <sheetFormatPr defaultColWidth="8.6328125" defaultRowHeight="14.5" x14ac:dyDescent="0.35"/>
  <cols>
    <col min="1" max="1" width="5" customWidth="1"/>
    <col min="2" max="3" width="12" customWidth="1"/>
    <col min="4" max="4" width="30" customWidth="1"/>
    <col min="5" max="6" width="12" customWidth="1"/>
    <col min="7" max="9" width="14" customWidth="1"/>
    <col min="10" max="10" width="20" customWidth="1"/>
  </cols>
  <sheetData>
    <row r="1" spans="1:10" ht="36" customHeight="1" x14ac:dyDescent="0.35">
      <c r="A1" s="19" t="s">
        <v>31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1.75" customHeight="1" x14ac:dyDescent="0.35">
      <c r="A2" s="12" t="s">
        <v>5</v>
      </c>
      <c r="B2" s="12" t="s">
        <v>32</v>
      </c>
      <c r="C2" s="12" t="s">
        <v>33</v>
      </c>
      <c r="D2" s="12" t="s">
        <v>34</v>
      </c>
      <c r="E2" s="12" t="s">
        <v>35</v>
      </c>
      <c r="F2" s="12" t="s">
        <v>36</v>
      </c>
      <c r="G2" s="12" t="s">
        <v>37</v>
      </c>
      <c r="H2" s="12" t="s">
        <v>38</v>
      </c>
      <c r="I2" s="12" t="s">
        <v>39</v>
      </c>
      <c r="J2" s="12" t="s">
        <v>40</v>
      </c>
    </row>
    <row r="3" spans="1:10" ht="19.5" customHeight="1" x14ac:dyDescent="0.35">
      <c r="A3" s="5">
        <v>1</v>
      </c>
      <c r="B3" s="6" t="s">
        <v>41</v>
      </c>
      <c r="C3" s="13" t="s">
        <v>42</v>
      </c>
      <c r="D3" s="6" t="s">
        <v>16</v>
      </c>
      <c r="E3" s="7">
        <v>8</v>
      </c>
      <c r="F3" s="5" t="s">
        <v>17</v>
      </c>
      <c r="G3" s="7">
        <v>120</v>
      </c>
      <c r="H3" s="8">
        <f t="shared" ref="H3:H10" si="0">E3*G3</f>
        <v>960</v>
      </c>
      <c r="I3" s="6">
        <v>960</v>
      </c>
      <c r="J3" s="6" t="s">
        <v>43</v>
      </c>
    </row>
    <row r="4" spans="1:10" ht="19.5" customHeight="1" x14ac:dyDescent="0.35">
      <c r="A4" s="5">
        <v>2</v>
      </c>
      <c r="B4" s="6" t="s">
        <v>41</v>
      </c>
      <c r="C4" s="13" t="s">
        <v>42</v>
      </c>
      <c r="D4" s="6" t="s">
        <v>18</v>
      </c>
      <c r="E4" s="7">
        <v>40</v>
      </c>
      <c r="F4" s="5" t="s">
        <v>19</v>
      </c>
      <c r="G4" s="7">
        <v>28</v>
      </c>
      <c r="H4" s="8">
        <f t="shared" si="0"/>
        <v>1120</v>
      </c>
      <c r="I4" s="6">
        <v>1120</v>
      </c>
      <c r="J4" s="6" t="s">
        <v>44</v>
      </c>
    </row>
    <row r="5" spans="1:10" ht="19.5" customHeight="1" x14ac:dyDescent="0.35">
      <c r="A5" s="5">
        <v>3</v>
      </c>
      <c r="B5" s="6" t="s">
        <v>45</v>
      </c>
      <c r="C5" s="14" t="s">
        <v>46</v>
      </c>
      <c r="D5" s="6" t="s">
        <v>16</v>
      </c>
      <c r="E5" s="7">
        <v>2</v>
      </c>
      <c r="F5" s="5" t="s">
        <v>17</v>
      </c>
      <c r="G5" s="7">
        <v>120</v>
      </c>
      <c r="H5" s="8">
        <f t="shared" si="0"/>
        <v>240</v>
      </c>
      <c r="I5" s="6">
        <v>240</v>
      </c>
      <c r="J5" s="6" t="s">
        <v>47</v>
      </c>
    </row>
    <row r="6" spans="1:10" ht="19.5" customHeight="1" x14ac:dyDescent="0.35">
      <c r="A6" s="5">
        <v>4</v>
      </c>
      <c r="B6" s="6" t="s">
        <v>48</v>
      </c>
      <c r="C6" s="14" t="s">
        <v>46</v>
      </c>
      <c r="D6" s="6" t="s">
        <v>18</v>
      </c>
      <c r="E6" s="7">
        <v>15</v>
      </c>
      <c r="F6" s="5" t="s">
        <v>19</v>
      </c>
      <c r="G6" s="7">
        <v>28</v>
      </c>
      <c r="H6" s="8">
        <f t="shared" si="0"/>
        <v>420</v>
      </c>
      <c r="I6" s="6">
        <v>420</v>
      </c>
      <c r="J6" s="6" t="s">
        <v>49</v>
      </c>
    </row>
    <row r="7" spans="1:10" ht="19.5" customHeight="1" x14ac:dyDescent="0.35">
      <c r="A7" s="5">
        <v>5</v>
      </c>
      <c r="B7" s="6" t="s">
        <v>50</v>
      </c>
      <c r="C7" s="13" t="s">
        <v>42</v>
      </c>
      <c r="D7" s="6" t="s">
        <v>22</v>
      </c>
      <c r="E7" s="7">
        <v>1500</v>
      </c>
      <c r="F7" s="5" t="s">
        <v>23</v>
      </c>
      <c r="G7" s="7">
        <v>2.5</v>
      </c>
      <c r="H7" s="8">
        <f t="shared" si="0"/>
        <v>3750</v>
      </c>
      <c r="I7" s="6">
        <v>3750</v>
      </c>
      <c r="J7" s="6" t="s">
        <v>51</v>
      </c>
    </row>
    <row r="8" spans="1:10" ht="19.5" customHeight="1" x14ac:dyDescent="0.35">
      <c r="A8" s="5">
        <v>6</v>
      </c>
      <c r="B8" s="6" t="s">
        <v>52</v>
      </c>
      <c r="C8" s="14" t="s">
        <v>46</v>
      </c>
      <c r="D8" s="6" t="s">
        <v>16</v>
      </c>
      <c r="E8" s="7">
        <v>2</v>
      </c>
      <c r="F8" s="5" t="s">
        <v>17</v>
      </c>
      <c r="G8" s="7">
        <v>120</v>
      </c>
      <c r="H8" s="8">
        <f t="shared" si="0"/>
        <v>240</v>
      </c>
      <c r="I8" s="6">
        <v>240</v>
      </c>
      <c r="J8" s="6" t="s">
        <v>53</v>
      </c>
    </row>
    <row r="9" spans="1:10" ht="19.5" customHeight="1" x14ac:dyDescent="0.35">
      <c r="A9" s="5">
        <v>7</v>
      </c>
      <c r="B9" s="6" t="s">
        <v>54</v>
      </c>
      <c r="C9" s="13" t="s">
        <v>42</v>
      </c>
      <c r="D9" s="6" t="s">
        <v>20</v>
      </c>
      <c r="E9" s="7">
        <v>20</v>
      </c>
      <c r="F9" s="5" t="s">
        <v>17</v>
      </c>
      <c r="G9" s="7">
        <v>35</v>
      </c>
      <c r="H9" s="8">
        <f t="shared" si="0"/>
        <v>700</v>
      </c>
      <c r="I9" s="6">
        <v>700</v>
      </c>
      <c r="J9" s="6" t="s">
        <v>55</v>
      </c>
    </row>
    <row r="10" spans="1:10" ht="19.5" customHeight="1" x14ac:dyDescent="0.35">
      <c r="A10" s="5">
        <v>8</v>
      </c>
      <c r="B10" s="6" t="s">
        <v>56</v>
      </c>
      <c r="C10" s="14" t="s">
        <v>46</v>
      </c>
      <c r="D10" s="6" t="s">
        <v>18</v>
      </c>
      <c r="E10" s="7">
        <v>25</v>
      </c>
      <c r="F10" s="5" t="s">
        <v>19</v>
      </c>
      <c r="G10" s="7">
        <v>28</v>
      </c>
      <c r="H10" s="8">
        <f t="shared" si="0"/>
        <v>700</v>
      </c>
      <c r="I10" s="6">
        <v>700</v>
      </c>
      <c r="J10" s="6" t="s">
        <v>57</v>
      </c>
    </row>
    <row r="11" spans="1:10" ht="19.5" customHeight="1" x14ac:dyDescent="0.35">
      <c r="A11" s="5">
        <v>9</v>
      </c>
      <c r="B11" s="6"/>
      <c r="C11" s="13"/>
      <c r="D11" s="6"/>
      <c r="E11" s="7"/>
      <c r="F11" s="5"/>
      <c r="G11" s="7"/>
      <c r="H11" s="8">
        <f t="shared" ref="H11:H18" si="1">E11*G11</f>
        <v>0</v>
      </c>
      <c r="I11" s="6"/>
      <c r="J11" s="6"/>
    </row>
    <row r="12" spans="1:10" ht="19.5" customHeight="1" x14ac:dyDescent="0.35">
      <c r="A12" s="5">
        <v>10</v>
      </c>
      <c r="B12" s="6"/>
      <c r="C12" s="13"/>
      <c r="D12" s="6"/>
      <c r="E12" s="7"/>
      <c r="F12" s="5"/>
      <c r="G12" s="7"/>
      <c r="H12" s="8">
        <f t="shared" si="1"/>
        <v>0</v>
      </c>
      <c r="I12" s="6"/>
      <c r="J12" s="6"/>
    </row>
    <row r="13" spans="1:10" ht="19.5" customHeight="1" x14ac:dyDescent="0.35">
      <c r="A13" s="5">
        <v>11</v>
      </c>
      <c r="B13" s="6"/>
      <c r="C13" s="13"/>
      <c r="D13" s="6"/>
      <c r="E13" s="7"/>
      <c r="F13" s="5"/>
      <c r="G13" s="7"/>
      <c r="H13" s="8">
        <f t="shared" si="1"/>
        <v>0</v>
      </c>
      <c r="I13" s="6"/>
      <c r="J13" s="6"/>
    </row>
    <row r="14" spans="1:10" ht="19.5" customHeight="1" x14ac:dyDescent="0.35">
      <c r="A14" s="5">
        <v>12</v>
      </c>
      <c r="B14" s="6"/>
      <c r="C14" s="13"/>
      <c r="D14" s="6"/>
      <c r="E14" s="7"/>
      <c r="F14" s="5"/>
      <c r="G14" s="7"/>
      <c r="H14" s="8">
        <f t="shared" si="1"/>
        <v>0</v>
      </c>
      <c r="I14" s="6"/>
      <c r="J14" s="6"/>
    </row>
    <row r="15" spans="1:10" ht="19.5" customHeight="1" x14ac:dyDescent="0.35">
      <c r="A15" s="5">
        <v>13</v>
      </c>
      <c r="B15" s="6"/>
      <c r="C15" s="13"/>
      <c r="D15" s="6"/>
      <c r="E15" s="7"/>
      <c r="F15" s="5"/>
      <c r="G15" s="7"/>
      <c r="H15" s="8">
        <f t="shared" si="1"/>
        <v>0</v>
      </c>
      <c r="I15" s="6"/>
      <c r="J15" s="6"/>
    </row>
    <row r="16" spans="1:10" ht="19.5" customHeight="1" x14ac:dyDescent="0.35">
      <c r="A16" s="5">
        <v>14</v>
      </c>
      <c r="B16" s="6"/>
      <c r="C16" s="13"/>
      <c r="D16" s="6"/>
      <c r="E16" s="7"/>
      <c r="F16" s="5"/>
      <c r="G16" s="7"/>
      <c r="H16" s="8">
        <f t="shared" si="1"/>
        <v>0</v>
      </c>
      <c r="I16" s="6"/>
      <c r="J16" s="6"/>
    </row>
    <row r="17" spans="1:10" ht="19.5" customHeight="1" x14ac:dyDescent="0.35">
      <c r="A17" s="5">
        <v>15</v>
      </c>
      <c r="B17" s="6"/>
      <c r="C17" s="13"/>
      <c r="D17" s="6"/>
      <c r="E17" s="7"/>
      <c r="F17" s="5"/>
      <c r="G17" s="7"/>
      <c r="H17" s="8">
        <f t="shared" si="1"/>
        <v>0</v>
      </c>
      <c r="I17" s="6"/>
      <c r="J17" s="6"/>
    </row>
    <row r="18" spans="1:10" ht="19.5" customHeight="1" x14ac:dyDescent="0.35">
      <c r="A18" s="5">
        <v>16</v>
      </c>
      <c r="B18" s="6"/>
      <c r="C18" s="13"/>
      <c r="D18" s="6"/>
      <c r="E18" s="7"/>
      <c r="F18" s="5"/>
      <c r="G18" s="7"/>
      <c r="H18" s="8">
        <f t="shared" si="1"/>
        <v>0</v>
      </c>
      <c r="I18" s="6"/>
      <c r="J18" s="6"/>
    </row>
    <row r="19" spans="1:10" ht="19.5" customHeight="1" x14ac:dyDescent="0.35">
      <c r="A19" s="5">
        <v>17</v>
      </c>
      <c r="B19" s="6"/>
      <c r="C19" s="13"/>
      <c r="D19" s="6"/>
      <c r="E19" s="7"/>
      <c r="F19" s="5"/>
      <c r="G19" s="7"/>
      <c r="H19" s="8">
        <f t="shared" ref="H19:H34" si="2">E19*G19</f>
        <v>0</v>
      </c>
      <c r="I19" s="6"/>
      <c r="J19" s="6"/>
    </row>
    <row r="20" spans="1:10" ht="19.5" customHeight="1" x14ac:dyDescent="0.35">
      <c r="A20" s="5">
        <v>18</v>
      </c>
      <c r="B20" s="6"/>
      <c r="C20" s="13"/>
      <c r="D20" s="6"/>
      <c r="E20" s="7"/>
      <c r="F20" s="5"/>
      <c r="G20" s="7"/>
      <c r="H20" s="8">
        <f t="shared" si="2"/>
        <v>0</v>
      </c>
      <c r="I20" s="6"/>
      <c r="J20" s="6"/>
    </row>
    <row r="21" spans="1:10" ht="19.5" customHeight="1" x14ac:dyDescent="0.35">
      <c r="A21" s="5">
        <v>19</v>
      </c>
      <c r="B21" s="6"/>
      <c r="C21" s="13"/>
      <c r="D21" s="6"/>
      <c r="E21" s="7"/>
      <c r="F21" s="5"/>
      <c r="G21" s="7"/>
      <c r="H21" s="8">
        <f t="shared" si="2"/>
        <v>0</v>
      </c>
      <c r="I21" s="6"/>
      <c r="J21" s="6"/>
    </row>
    <row r="22" spans="1:10" ht="19.5" customHeight="1" x14ac:dyDescent="0.35">
      <c r="A22" s="5">
        <v>20</v>
      </c>
      <c r="B22" s="6"/>
      <c r="C22" s="13"/>
      <c r="D22" s="6"/>
      <c r="E22" s="7"/>
      <c r="F22" s="5"/>
      <c r="G22" s="7"/>
      <c r="H22" s="8">
        <f t="shared" si="2"/>
        <v>0</v>
      </c>
      <c r="I22" s="6"/>
      <c r="J22" s="6"/>
    </row>
    <row r="23" spans="1:10" ht="19.5" customHeight="1" x14ac:dyDescent="0.35">
      <c r="A23" s="5">
        <v>21</v>
      </c>
      <c r="B23" s="6"/>
      <c r="C23" s="13"/>
      <c r="D23" s="6"/>
      <c r="E23" s="7"/>
      <c r="F23" s="5"/>
      <c r="G23" s="7"/>
      <c r="H23" s="8">
        <f t="shared" si="2"/>
        <v>0</v>
      </c>
      <c r="I23" s="6"/>
      <c r="J23" s="6"/>
    </row>
    <row r="24" spans="1:10" ht="19.5" customHeight="1" x14ac:dyDescent="0.35">
      <c r="A24" s="5">
        <v>22</v>
      </c>
      <c r="B24" s="6"/>
      <c r="C24" s="13"/>
      <c r="D24" s="6"/>
      <c r="E24" s="7"/>
      <c r="F24" s="5"/>
      <c r="G24" s="7"/>
      <c r="H24" s="8">
        <f t="shared" si="2"/>
        <v>0</v>
      </c>
      <c r="I24" s="6"/>
      <c r="J24" s="6"/>
    </row>
    <row r="25" spans="1:10" ht="19.5" customHeight="1" x14ac:dyDescent="0.35">
      <c r="A25" s="5">
        <v>23</v>
      </c>
      <c r="B25" s="6"/>
      <c r="C25" s="13"/>
      <c r="D25" s="6"/>
      <c r="E25" s="7"/>
      <c r="F25" s="5"/>
      <c r="G25" s="7"/>
      <c r="H25" s="8">
        <f t="shared" si="2"/>
        <v>0</v>
      </c>
      <c r="I25" s="6"/>
      <c r="J25" s="6"/>
    </row>
    <row r="26" spans="1:10" ht="19.5" customHeight="1" x14ac:dyDescent="0.35">
      <c r="A26" s="5">
        <v>24</v>
      </c>
      <c r="B26" s="6"/>
      <c r="C26" s="13"/>
      <c r="D26" s="6"/>
      <c r="E26" s="7"/>
      <c r="F26" s="5"/>
      <c r="G26" s="7"/>
      <c r="H26" s="8">
        <f t="shared" si="2"/>
        <v>0</v>
      </c>
      <c r="I26" s="6"/>
      <c r="J26" s="6"/>
    </row>
    <row r="27" spans="1:10" ht="19.5" customHeight="1" x14ac:dyDescent="0.35">
      <c r="A27" s="5">
        <v>25</v>
      </c>
      <c r="B27" s="6"/>
      <c r="C27" s="13"/>
      <c r="D27" s="6"/>
      <c r="E27" s="7"/>
      <c r="F27" s="5"/>
      <c r="G27" s="7"/>
      <c r="H27" s="8">
        <f t="shared" si="2"/>
        <v>0</v>
      </c>
      <c r="I27" s="6"/>
      <c r="J27" s="6"/>
    </row>
    <row r="28" spans="1:10" ht="19.5" customHeight="1" x14ac:dyDescent="0.35">
      <c r="A28" s="5">
        <v>26</v>
      </c>
      <c r="B28" s="6"/>
      <c r="C28" s="13"/>
      <c r="D28" s="6"/>
      <c r="E28" s="7"/>
      <c r="F28" s="5"/>
      <c r="G28" s="7"/>
      <c r="H28" s="8">
        <f t="shared" si="2"/>
        <v>0</v>
      </c>
      <c r="I28" s="6"/>
      <c r="J28" s="6"/>
    </row>
    <row r="29" spans="1:10" ht="19.5" customHeight="1" x14ac:dyDescent="0.35">
      <c r="A29" s="5">
        <v>27</v>
      </c>
      <c r="B29" s="6"/>
      <c r="C29" s="13"/>
      <c r="D29" s="6"/>
      <c r="E29" s="7"/>
      <c r="F29" s="5"/>
      <c r="G29" s="7"/>
      <c r="H29" s="8">
        <f t="shared" si="2"/>
        <v>0</v>
      </c>
      <c r="I29" s="6"/>
      <c r="J29" s="6"/>
    </row>
    <row r="30" spans="1:10" ht="19.5" customHeight="1" x14ac:dyDescent="0.35">
      <c r="A30" s="5">
        <v>28</v>
      </c>
      <c r="B30" s="6"/>
      <c r="C30" s="13"/>
      <c r="D30" s="6"/>
      <c r="E30" s="7"/>
      <c r="F30" s="5"/>
      <c r="G30" s="7"/>
      <c r="H30" s="8">
        <f t="shared" si="2"/>
        <v>0</v>
      </c>
      <c r="I30" s="6"/>
      <c r="J30" s="6"/>
    </row>
    <row r="31" spans="1:10" ht="19.5" customHeight="1" x14ac:dyDescent="0.35">
      <c r="A31" s="5">
        <v>29</v>
      </c>
      <c r="B31" s="6"/>
      <c r="C31" s="13"/>
      <c r="D31" s="6"/>
      <c r="E31" s="7"/>
      <c r="F31" s="5"/>
      <c r="G31" s="7"/>
      <c r="H31" s="8">
        <f t="shared" si="2"/>
        <v>0</v>
      </c>
      <c r="I31" s="6"/>
      <c r="J31" s="6"/>
    </row>
    <row r="32" spans="1:10" ht="19.5" customHeight="1" x14ac:dyDescent="0.35">
      <c r="A32" s="5">
        <v>30</v>
      </c>
      <c r="B32" s="6"/>
      <c r="C32" s="13"/>
      <c r="D32" s="6"/>
      <c r="E32" s="7"/>
      <c r="F32" s="5"/>
      <c r="G32" s="7"/>
      <c r="H32" s="8">
        <f t="shared" si="2"/>
        <v>0</v>
      </c>
      <c r="I32" s="6"/>
      <c r="J32" s="6"/>
    </row>
    <row r="33" spans="1:10" ht="19.5" customHeight="1" x14ac:dyDescent="0.35">
      <c r="A33" s="5">
        <v>31</v>
      </c>
      <c r="B33" s="6"/>
      <c r="C33" s="13"/>
      <c r="D33" s="6"/>
      <c r="E33" s="7"/>
      <c r="F33" s="5"/>
      <c r="G33" s="7"/>
      <c r="H33" s="8">
        <f t="shared" si="2"/>
        <v>0</v>
      </c>
      <c r="I33" s="6"/>
      <c r="J33" s="6"/>
    </row>
    <row r="34" spans="1:10" ht="19.5" customHeight="1" x14ac:dyDescent="0.35">
      <c r="A34" s="5">
        <v>32</v>
      </c>
      <c r="B34" s="6"/>
      <c r="C34" s="13"/>
      <c r="D34" s="6"/>
      <c r="E34" s="7"/>
      <c r="F34" s="5"/>
      <c r="G34" s="7"/>
      <c r="H34" s="8">
        <f t="shared" si="2"/>
        <v>0</v>
      </c>
      <c r="I34" s="6"/>
      <c r="J34" s="6"/>
    </row>
    <row r="35" spans="1:10" ht="19.5" customHeight="1" x14ac:dyDescent="0.35">
      <c r="A35" s="5">
        <v>33</v>
      </c>
      <c r="B35" s="6"/>
      <c r="C35" s="13"/>
      <c r="D35" s="6"/>
      <c r="E35" s="7"/>
      <c r="F35" s="5"/>
      <c r="G35" s="7"/>
      <c r="H35" s="8">
        <f t="shared" ref="H35:H42" si="3">E35*G35</f>
        <v>0</v>
      </c>
      <c r="I35" s="6"/>
      <c r="J35" s="6"/>
    </row>
    <row r="36" spans="1:10" ht="19.5" customHeight="1" x14ac:dyDescent="0.35">
      <c r="A36" s="5">
        <v>34</v>
      </c>
      <c r="B36" s="6"/>
      <c r="C36" s="13"/>
      <c r="D36" s="6"/>
      <c r="E36" s="7"/>
      <c r="F36" s="5"/>
      <c r="G36" s="7"/>
      <c r="H36" s="8">
        <f t="shared" si="3"/>
        <v>0</v>
      </c>
      <c r="I36" s="6"/>
      <c r="J36" s="6"/>
    </row>
    <row r="37" spans="1:10" ht="19.5" customHeight="1" x14ac:dyDescent="0.35">
      <c r="A37" s="5">
        <v>35</v>
      </c>
      <c r="B37" s="6"/>
      <c r="C37" s="13"/>
      <c r="D37" s="6"/>
      <c r="E37" s="7"/>
      <c r="F37" s="5"/>
      <c r="G37" s="7"/>
      <c r="H37" s="8">
        <f t="shared" si="3"/>
        <v>0</v>
      </c>
      <c r="I37" s="6"/>
      <c r="J37" s="6"/>
    </row>
    <row r="38" spans="1:10" ht="19.5" customHeight="1" x14ac:dyDescent="0.35">
      <c r="A38" s="5">
        <v>36</v>
      </c>
      <c r="B38" s="6"/>
      <c r="C38" s="13"/>
      <c r="D38" s="6"/>
      <c r="E38" s="7"/>
      <c r="F38" s="5"/>
      <c r="G38" s="7"/>
      <c r="H38" s="8">
        <f t="shared" si="3"/>
        <v>0</v>
      </c>
      <c r="I38" s="6"/>
      <c r="J38" s="6"/>
    </row>
    <row r="39" spans="1:10" ht="19.5" customHeight="1" x14ac:dyDescent="0.35">
      <c r="A39" s="5">
        <v>37</v>
      </c>
      <c r="B39" s="6"/>
      <c r="C39" s="13"/>
      <c r="D39" s="6"/>
      <c r="E39" s="7"/>
      <c r="F39" s="5"/>
      <c r="G39" s="7"/>
      <c r="H39" s="8">
        <f t="shared" si="3"/>
        <v>0</v>
      </c>
      <c r="I39" s="6"/>
      <c r="J39" s="6"/>
    </row>
    <row r="40" spans="1:10" ht="19.5" customHeight="1" x14ac:dyDescent="0.35">
      <c r="A40" s="5">
        <v>38</v>
      </c>
      <c r="B40" s="6"/>
      <c r="C40" s="13"/>
      <c r="D40" s="6"/>
      <c r="E40" s="7"/>
      <c r="F40" s="5"/>
      <c r="G40" s="7"/>
      <c r="H40" s="8">
        <f t="shared" si="3"/>
        <v>0</v>
      </c>
      <c r="I40" s="6"/>
      <c r="J40" s="6"/>
    </row>
    <row r="41" spans="1:10" ht="19.5" customHeight="1" x14ac:dyDescent="0.35">
      <c r="A41" s="5">
        <v>39</v>
      </c>
      <c r="B41" s="6"/>
      <c r="C41" s="13"/>
      <c r="D41" s="6"/>
      <c r="E41" s="7"/>
      <c r="F41" s="5"/>
      <c r="G41" s="7"/>
      <c r="H41" s="8">
        <f t="shared" si="3"/>
        <v>0</v>
      </c>
      <c r="I41" s="6"/>
      <c r="J41" s="6"/>
    </row>
    <row r="42" spans="1:10" ht="19.5" customHeight="1" x14ac:dyDescent="0.35">
      <c r="A42" s="5">
        <v>40</v>
      </c>
      <c r="B42" s="6"/>
      <c r="C42" s="13"/>
      <c r="D42" s="6"/>
      <c r="E42" s="7"/>
      <c r="F42" s="5"/>
      <c r="G42" s="7"/>
      <c r="H42" s="8">
        <f t="shared" si="3"/>
        <v>0</v>
      </c>
      <c r="I42" s="6"/>
      <c r="J42" s="6"/>
    </row>
  </sheetData>
  <mergeCells count="1">
    <mergeCell ref="A1:J1"/>
  </mergeCells>
  <pageMargins left="0.75" right="0.75" top="1" bottom="1" header="0.511811023622047" footer="0.5"/>
  <pageSetup paperSize="9" orientation="portrait" horizontalDpi="300" verticalDpi="300"/>
  <headerFooter>
    <oddFooter>&amp;CФінПомічник · finpomichnyk.com.ua · Безкоштовний фінансовий облік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Залишки товарів</vt:lpstr>
      <vt:lpstr>Рух товарів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Nestors</cp:lastModifiedBy>
  <cp:revision>0</cp:revision>
  <dcterms:created xsi:type="dcterms:W3CDTF">2026-06-11T20:38:48Z</dcterms:created>
  <dcterms:modified xsi:type="dcterms:W3CDTF">2026-06-11T21:49:43Z</dcterms:modified>
  <dc:language>en-US</dc:language>
</cp:coreProperties>
</file>